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70" windowWidth="16260" windowHeight="8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<sst xmlns="http://schemas.openxmlformats.org/spreadsheetml/2006/main" count="37" uniqueCount="37">
  <si>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Income</t>
  </si>
  <si>
    <t>Direct Public Support</t>
  </si>
  <si>
    <t>Individual, Business Donations</t>
  </si>
  <si>
    <t>Non-Profit Contributions</t>
  </si>
  <si>
    <t>Total Public Support</t>
  </si>
  <si>
    <t>Total Income</t>
  </si>
  <si>
    <t>Expenses</t>
  </si>
  <si>
    <t>Contractual Services</t>
  </si>
  <si>
    <t>Nursing Services</t>
  </si>
  <si>
    <t>Total Contractual Services</t>
  </si>
  <si>
    <t>Facilities and Equipment</t>
  </si>
  <si>
    <t>Equipment Rental/Maintenance</t>
  </si>
  <si>
    <t>Travel and Meetings</t>
  </si>
  <si>
    <t>Public Transportation Costs</t>
  </si>
  <si>
    <t>Auto Expenses</t>
  </si>
  <si>
    <t>Meal Expenses</t>
  </si>
  <si>
    <t>Total Travel and Meetings</t>
  </si>
  <si>
    <t>Total Expenses</t>
  </si>
  <si>
    <t xml:space="preserve">      Hope and Healing Africa, Inc</t>
  </si>
  <si>
    <t xml:space="preserve">     Income and Expense Statement</t>
  </si>
  <si>
    <t xml:space="preserve">     Net Income</t>
  </si>
  <si>
    <t>Legal Services</t>
  </si>
  <si>
    <t>Operating Expenses</t>
  </si>
  <si>
    <t>Lodging Expenses</t>
  </si>
  <si>
    <t>Insurance Expenses</t>
  </si>
  <si>
    <t>Office/Team Supplies</t>
  </si>
  <si>
    <t>Postage, Shipping</t>
  </si>
  <si>
    <t>Telecommunications</t>
  </si>
  <si>
    <t>Total Operating Expenses</t>
  </si>
  <si>
    <t>Other Contractual Srvcs</t>
  </si>
  <si>
    <t>Facility Maintenance/Repair</t>
  </si>
  <si>
    <t>Facility and Equipment - Other</t>
  </si>
  <si>
    <t>Printing, Copying</t>
  </si>
  <si>
    <t>Total Facilities and Equipment</t>
  </si>
  <si>
    <t>Miscellaneous Expenses</t>
  </si>
  <si>
    <t xml:space="preserve">             January - December 2016</t>
  </si>
  <si>
    <t>Banking, Foreign Exchange, Paypal Fees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</si>
</sst>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44" fontId="1" fillId="0" borderId="0" xfId="0" applyNumberFormat="1" applyFont="1" applyAlignment="1">
      <alignment/>
    </xf>
    <xf numFmtId="0" fontId="5" fillId="0" borderId="0" xfId="0" applyFont="1" applyAlignment="1">
      <alignment/>
    </xf>
    <xf numFmtId="44" fontId="5" fillId="0" borderId="1" xfId="0" applyNumberFormat="1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>
      <selection activeCell="B16" sqref="B16"/>
    </sheetView>
  </sheetViews>
  <sheetFormatPr defaultColWidth="9.140625" defaultRowHeight="12.75"/>
  <cols>
    <col min="1" max="3" width="4.57421875" style="0" customWidth="1"/>
    <col min="9" max="10" width="13.28125" style="0" bestFit="1" customWidth="1"/>
  </cols>
  <sheetData>
    <row r="1" spans="1:7" ht="18">
      <c r="A1" s="1"/>
      <c r="E1" s="3" t="s">
        <v>18</v>
      </c>
      <c r="F1" s="3"/>
      <c r="G1" s="4"/>
    </row>
    <row r="2" spans="5:6" ht="17.25">
      <c r="E2" s="2" t="s">
        <v>19</v>
      </c>
      <c r="F2" s="2"/>
    </row>
    <row r="3" spans="5:6" ht="15">
      <c r="E3" s="1" t="s">
        <v>35</v>
      </c>
      <c r="F3" s="1"/>
    </row>
    <row r="5" spans="1:9" ht="15">
      <c r="A5" s="8" t="s">
        <v>0</v>
      </c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 t="s">
        <v>1</v>
      </c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 t="s">
        <v>2</v>
      </c>
      <c r="D7" s="1"/>
      <c r="E7" s="1"/>
      <c r="F7" s="1"/>
      <c r="G7" s="1"/>
      <c r="H7" s="1"/>
      <c r="I7" s="6">
        <v>70919</v>
      </c>
    </row>
    <row r="8" spans="1:9" ht="15">
      <c r="A8" s="1"/>
      <c r="B8" s="1"/>
      <c r="C8" s="1" t="s">
        <v>3</v>
      </c>
      <c r="D8" s="1"/>
      <c r="E8" s="1"/>
      <c r="F8" s="1"/>
      <c r="G8" s="1"/>
      <c r="H8" s="1"/>
      <c r="I8" s="6">
        <v>1191</v>
      </c>
    </row>
    <row r="9" spans="1:10" ht="15">
      <c r="A9" s="1"/>
      <c r="B9" s="1" t="s">
        <v>4</v>
      </c>
      <c r="C9" s="1"/>
      <c r="D9" s="1"/>
      <c r="E9" s="1"/>
      <c r="F9" s="1"/>
      <c r="G9" s="1"/>
      <c r="H9" s="1"/>
      <c r="I9" s="1"/>
      <c r="J9" s="7">
        <f>I7+I8</f>
        <v>72110</v>
      </c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10" ht="15.75" thickBot="1">
      <c r="A11" s="1"/>
      <c r="B11" s="1"/>
      <c r="C11" s="1"/>
      <c r="D11" s="8" t="s">
        <v>5</v>
      </c>
      <c r="E11" s="1"/>
      <c r="F11" s="1"/>
      <c r="G11" s="1"/>
      <c r="H11" s="1"/>
      <c r="I11" s="1"/>
      <c r="J11" s="9">
        <f>SUM(J6:J10)</f>
        <v>72110</v>
      </c>
    </row>
    <row r="12" spans="1:9" ht="15.75" thickTop="1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8" t="s">
        <v>6</v>
      </c>
      <c r="B14" s="1"/>
      <c r="C14" s="1"/>
      <c r="D14" s="1"/>
      <c r="E14" s="1"/>
      <c r="F14" s="1"/>
      <c r="G14" s="1"/>
      <c r="H14" s="1"/>
      <c r="I14" s="1"/>
    </row>
    <row r="15" spans="1:10" ht="15">
      <c r="A15" s="1"/>
      <c r="B15" s="1" t="s">
        <v>36</v>
      </c>
      <c r="C15" s="1"/>
      <c r="D15" s="1"/>
      <c r="E15" s="1"/>
      <c r="F15" s="1"/>
      <c r="G15" s="1"/>
      <c r="H15" s="1"/>
      <c r="I15" s="1"/>
      <c r="J15" s="6">
        <v>869</v>
      </c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 t="s">
        <v>7</v>
      </c>
      <c r="C17" s="1"/>
      <c r="D17" s="1"/>
      <c r="E17" s="1"/>
      <c r="F17" s="1"/>
      <c r="G17" s="1"/>
      <c r="H17" s="1"/>
      <c r="I17" s="1"/>
    </row>
    <row r="18" spans="1:10" ht="15">
      <c r="A18" s="1"/>
      <c r="B18" s="1"/>
      <c r="C18" s="1" t="s">
        <v>21</v>
      </c>
      <c r="D18" s="1"/>
      <c r="E18" s="1"/>
      <c r="F18" s="1"/>
      <c r="G18" s="1"/>
      <c r="H18" s="1"/>
      <c r="I18" s="6">
        <v>947</v>
      </c>
      <c r="J18" s="5"/>
    </row>
    <row r="19" spans="1:10" ht="15">
      <c r="A19" s="1"/>
      <c r="B19" s="1"/>
      <c r="C19" s="1" t="s">
        <v>8</v>
      </c>
      <c r="D19" s="1"/>
      <c r="E19" s="1"/>
      <c r="F19" s="1"/>
      <c r="G19" s="1"/>
      <c r="H19" s="1"/>
      <c r="I19" s="6">
        <v>5192</v>
      </c>
      <c r="J19" s="5"/>
    </row>
    <row r="20" spans="1:10" ht="15">
      <c r="A20" s="1"/>
      <c r="B20" s="1"/>
      <c r="C20" s="1" t="s">
        <v>29</v>
      </c>
      <c r="D20" s="1"/>
      <c r="E20" s="1"/>
      <c r="F20" s="1"/>
      <c r="G20" s="1"/>
      <c r="H20" s="1"/>
      <c r="I20" s="6">
        <v>4097</v>
      </c>
      <c r="J20" s="5"/>
    </row>
    <row r="21" spans="1:10" ht="15">
      <c r="A21" s="1"/>
      <c r="B21" s="1" t="s">
        <v>9</v>
      </c>
      <c r="C21" s="1"/>
      <c r="D21" s="1"/>
      <c r="E21" s="1"/>
      <c r="F21" s="1"/>
      <c r="G21" s="1"/>
      <c r="H21" s="1"/>
      <c r="I21" s="6"/>
      <c r="J21" s="6">
        <f>I18+I19+I20</f>
        <v>10236</v>
      </c>
    </row>
    <row r="22" spans="1:10" ht="15">
      <c r="A22" s="1"/>
      <c r="B22" s="1"/>
      <c r="C22" s="1"/>
      <c r="D22" s="1"/>
      <c r="E22" s="1"/>
      <c r="F22" s="1"/>
      <c r="G22" s="1"/>
      <c r="H22" s="1"/>
      <c r="I22" s="6"/>
      <c r="J22" s="5"/>
    </row>
    <row r="23" spans="1:10" ht="15">
      <c r="A23" s="1"/>
      <c r="B23" s="1" t="s">
        <v>10</v>
      </c>
      <c r="C23" s="1"/>
      <c r="D23" s="1"/>
      <c r="E23" s="1"/>
      <c r="F23" s="1"/>
      <c r="G23" s="1"/>
      <c r="H23" s="1"/>
      <c r="I23" s="6"/>
      <c r="J23" s="5"/>
    </row>
    <row r="24" spans="1:9" ht="15">
      <c r="A24" s="1"/>
      <c r="B24" s="1"/>
      <c r="C24" s="1" t="s">
        <v>11</v>
      </c>
      <c r="D24" s="1"/>
      <c r="E24" s="1"/>
      <c r="F24" s="1"/>
      <c r="G24" s="1"/>
      <c r="H24" s="1"/>
      <c r="I24" s="6">
        <v>2183</v>
      </c>
    </row>
    <row r="25" spans="1:9" ht="15">
      <c r="A25" s="1"/>
      <c r="B25" s="1"/>
      <c r="C25" s="1" t="s">
        <v>30</v>
      </c>
      <c r="D25" s="1"/>
      <c r="E25" s="1"/>
      <c r="F25" s="1"/>
      <c r="G25" s="1"/>
      <c r="H25" s="1"/>
      <c r="I25" s="6">
        <v>9543</v>
      </c>
    </row>
    <row r="26" spans="1:9" ht="15">
      <c r="A26" s="1"/>
      <c r="B26" s="1"/>
      <c r="C26" s="1" t="s">
        <v>31</v>
      </c>
      <c r="D26" s="1"/>
      <c r="E26" s="1"/>
      <c r="F26" s="1"/>
      <c r="G26" s="1"/>
      <c r="H26" s="1"/>
      <c r="I26" s="6">
        <v>198</v>
      </c>
    </row>
    <row r="27" spans="1:10" ht="15">
      <c r="A27" s="1"/>
      <c r="B27" s="1" t="s">
        <v>33</v>
      </c>
      <c r="C27" s="1"/>
      <c r="D27" s="1"/>
      <c r="E27" s="1"/>
      <c r="F27" s="1"/>
      <c r="G27" s="1"/>
      <c r="H27" s="1"/>
      <c r="I27" s="6"/>
      <c r="J27" s="7">
        <f>SUM(I24:I26)</f>
        <v>11924</v>
      </c>
    </row>
    <row r="28" spans="1:10" ht="15">
      <c r="A28" s="1"/>
      <c r="B28" s="1"/>
      <c r="C28" s="1"/>
      <c r="D28" s="1"/>
      <c r="E28" s="1"/>
      <c r="F28" s="1"/>
      <c r="G28" s="1"/>
      <c r="H28" s="1"/>
      <c r="I28" s="6"/>
      <c r="J28" s="6"/>
    </row>
    <row r="29" spans="1:10" ht="15">
      <c r="A29" s="1"/>
      <c r="B29" s="1" t="s">
        <v>24</v>
      </c>
      <c r="C29" s="1"/>
      <c r="D29" s="1"/>
      <c r="E29" s="1"/>
      <c r="F29" s="1"/>
      <c r="G29" s="1"/>
      <c r="H29" s="1"/>
      <c r="I29" s="6"/>
      <c r="J29" s="6">
        <v>2281</v>
      </c>
    </row>
    <row r="30" spans="1:10" ht="15">
      <c r="A30" s="1"/>
      <c r="B30" s="1"/>
      <c r="C30" s="1"/>
      <c r="D30" s="1"/>
      <c r="E30" s="1"/>
      <c r="F30" s="1"/>
      <c r="G30" s="1"/>
      <c r="H30" s="1"/>
      <c r="I30" s="6"/>
      <c r="J30" s="5"/>
    </row>
    <row r="31" spans="1:10" ht="15">
      <c r="A31" s="1"/>
      <c r="B31" s="1" t="s">
        <v>22</v>
      </c>
      <c r="C31" s="1"/>
      <c r="D31" s="1"/>
      <c r="E31" s="1"/>
      <c r="F31" s="1"/>
      <c r="G31" s="1"/>
      <c r="H31" s="1"/>
      <c r="I31" s="6"/>
      <c r="J31" s="6"/>
    </row>
    <row r="32" spans="1:10" ht="15">
      <c r="A32" s="1"/>
      <c r="B32" s="1"/>
      <c r="C32" s="1" t="s">
        <v>25</v>
      </c>
      <c r="D32" s="1"/>
      <c r="E32" s="1"/>
      <c r="F32" s="1"/>
      <c r="G32" s="1"/>
      <c r="H32" s="1"/>
      <c r="I32" s="6">
        <v>14236</v>
      </c>
      <c r="J32" s="6"/>
    </row>
    <row r="33" spans="1:10" ht="15">
      <c r="A33" s="1"/>
      <c r="B33" s="1"/>
      <c r="C33" s="1" t="s">
        <v>26</v>
      </c>
      <c r="D33" s="1"/>
      <c r="E33" s="1"/>
      <c r="F33" s="1"/>
      <c r="G33" s="1"/>
      <c r="H33" s="1"/>
      <c r="I33" s="6">
        <v>120</v>
      </c>
      <c r="J33" s="6"/>
    </row>
    <row r="34" spans="1:10" ht="15">
      <c r="A34" s="1"/>
      <c r="B34" s="1"/>
      <c r="C34" s="1" t="s">
        <v>32</v>
      </c>
      <c r="D34" s="1"/>
      <c r="E34" s="1"/>
      <c r="F34" s="1"/>
      <c r="G34" s="1"/>
      <c r="H34" s="1"/>
      <c r="I34" s="6">
        <v>47</v>
      </c>
      <c r="J34" s="6"/>
    </row>
    <row r="35" spans="1:10" ht="15">
      <c r="A35" s="1"/>
      <c r="B35" s="1"/>
      <c r="C35" s="1" t="s">
        <v>27</v>
      </c>
      <c r="D35" s="1"/>
      <c r="E35" s="1"/>
      <c r="F35" s="1"/>
      <c r="G35" s="1"/>
      <c r="H35" s="1"/>
      <c r="I35" s="6">
        <v>130</v>
      </c>
      <c r="J35" s="6"/>
    </row>
    <row r="36" spans="1:10" ht="15">
      <c r="A36" s="1"/>
      <c r="B36" s="1" t="s">
        <v>28</v>
      </c>
      <c r="C36" s="1"/>
      <c r="D36" s="1"/>
      <c r="E36" s="1"/>
      <c r="F36" s="1"/>
      <c r="G36" s="1"/>
      <c r="H36" s="1"/>
      <c r="I36" s="6"/>
      <c r="J36" s="6">
        <f>SUM(I32:I35)</f>
        <v>14533</v>
      </c>
    </row>
    <row r="37" spans="1:10" ht="15">
      <c r="A37" s="1"/>
      <c r="B37" s="1"/>
      <c r="C37" s="1"/>
      <c r="D37" s="1"/>
      <c r="E37" s="1"/>
      <c r="F37" s="1"/>
      <c r="G37" s="1"/>
      <c r="H37" s="1"/>
      <c r="I37" s="6"/>
      <c r="J37" s="6"/>
    </row>
    <row r="38" spans="1:10" ht="15">
      <c r="A38" s="1"/>
      <c r="B38" s="1" t="s">
        <v>12</v>
      </c>
      <c r="C38" s="1"/>
      <c r="D38" s="1"/>
      <c r="E38" s="1"/>
      <c r="F38" s="1"/>
      <c r="G38" s="1"/>
      <c r="H38" s="1"/>
      <c r="I38" s="6"/>
      <c r="J38" s="5"/>
    </row>
    <row r="39" spans="1:10" ht="15">
      <c r="A39" s="1"/>
      <c r="B39" s="1"/>
      <c r="C39" s="1" t="s">
        <v>13</v>
      </c>
      <c r="D39" s="1"/>
      <c r="E39" s="1"/>
      <c r="F39" s="1"/>
      <c r="G39" s="1"/>
      <c r="H39" s="1"/>
      <c r="I39" s="6">
        <v>24627</v>
      </c>
      <c r="J39" s="5"/>
    </row>
    <row r="40" spans="1:10" ht="15">
      <c r="A40" s="1"/>
      <c r="B40" s="1"/>
      <c r="C40" s="1" t="s">
        <v>14</v>
      </c>
      <c r="D40" s="1"/>
      <c r="E40" s="1"/>
      <c r="F40" s="1"/>
      <c r="G40" s="1"/>
      <c r="H40" s="1"/>
      <c r="I40" s="6">
        <v>2564</v>
      </c>
      <c r="J40" s="5"/>
    </row>
    <row r="41" spans="1:10" ht="15">
      <c r="A41" s="1"/>
      <c r="B41" s="1"/>
      <c r="C41" s="1" t="s">
        <v>23</v>
      </c>
      <c r="D41" s="1"/>
      <c r="E41" s="1"/>
      <c r="F41" s="1"/>
      <c r="G41" s="1"/>
      <c r="H41" s="1"/>
      <c r="I41" s="6">
        <v>5895</v>
      </c>
      <c r="J41" s="5"/>
    </row>
    <row r="42" spans="1:10" ht="15">
      <c r="A42" s="1"/>
      <c r="B42" s="1"/>
      <c r="C42" s="1" t="s">
        <v>15</v>
      </c>
      <c r="D42" s="1"/>
      <c r="E42" s="1"/>
      <c r="F42" s="1"/>
      <c r="G42" s="1"/>
      <c r="H42" s="1"/>
      <c r="I42" s="6">
        <v>656</v>
      </c>
      <c r="J42" s="5"/>
    </row>
    <row r="43" spans="1:10" ht="15">
      <c r="A43" s="1"/>
      <c r="B43" s="1" t="s">
        <v>16</v>
      </c>
      <c r="C43" s="1"/>
      <c r="D43" s="1"/>
      <c r="E43" s="1"/>
      <c r="F43" s="1"/>
      <c r="G43" s="1"/>
      <c r="H43" s="1"/>
      <c r="I43" s="6"/>
      <c r="J43" s="6">
        <f>I39+I40+I41+I42</f>
        <v>33742</v>
      </c>
    </row>
    <row r="44" spans="1:10" ht="15">
      <c r="A44" s="1"/>
      <c r="B44" s="1"/>
      <c r="C44" s="1"/>
      <c r="D44" s="1"/>
      <c r="E44" s="1"/>
      <c r="F44" s="1"/>
      <c r="G44" s="1"/>
      <c r="H44" s="1"/>
      <c r="I44" s="6"/>
      <c r="J44" s="6"/>
    </row>
    <row r="45" spans="1:10" ht="15">
      <c r="A45" s="1"/>
      <c r="B45" s="1" t="s">
        <v>34</v>
      </c>
      <c r="C45" s="1"/>
      <c r="D45" s="1"/>
      <c r="E45" s="1"/>
      <c r="F45" s="1"/>
      <c r="G45" s="1"/>
      <c r="H45" s="1"/>
      <c r="I45" s="6"/>
      <c r="J45" s="6">
        <v>296</v>
      </c>
    </row>
    <row r="46" spans="1:10" ht="15">
      <c r="A46" s="1"/>
      <c r="B46" s="1"/>
      <c r="C46" s="1"/>
      <c r="D46" s="1"/>
      <c r="E46" s="1"/>
      <c r="F46" s="1"/>
      <c r="G46" s="1"/>
      <c r="H46" s="1"/>
      <c r="I46" s="6"/>
      <c r="J46" s="5"/>
    </row>
    <row r="47" spans="2:10" ht="15.75" thickBot="1">
      <c r="B47" s="1"/>
      <c r="C47" s="1"/>
      <c r="D47" s="8" t="s">
        <v>17</v>
      </c>
      <c r="E47" s="1"/>
      <c r="F47" s="1"/>
      <c r="G47" s="1"/>
      <c r="H47" s="1"/>
      <c r="I47" s="6"/>
      <c r="J47" s="10">
        <f>SUM(J15:J46)</f>
        <v>73881</v>
      </c>
    </row>
    <row r="48" spans="1:9" ht="15.75" thickTop="1">
      <c r="A48" s="1"/>
      <c r="B48" s="1"/>
      <c r="C48" s="1"/>
      <c r="D48" s="1"/>
      <c r="E48" s="1"/>
      <c r="F48" s="1"/>
      <c r="G48" s="1"/>
      <c r="H48" s="1"/>
      <c r="I48" s="1"/>
    </row>
    <row r="49" spans="1:10" ht="15.75" thickBot="1">
      <c r="A49" s="1"/>
      <c r="B49" s="1"/>
      <c r="C49" s="1"/>
      <c r="D49" s="8" t="s">
        <v>20</v>
      </c>
      <c r="E49" s="1"/>
      <c r="F49" s="1"/>
      <c r="G49" s="1"/>
      <c r="H49" s="1"/>
      <c r="I49" s="1"/>
      <c r="J49" s="11">
        <f>J11-J47</f>
        <v>-1771</v>
      </c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</sheetData>
  <printOptions horizontalCentered="1"/>
  <pageMargins left="0.75" right="0.75" top="1" bottom="0.5" header="1" footer="0.5"/>
  <pageSetup orientation="portrait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Faithful Stewards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2017-05-09T16:52:19Z</cp:lastPrinted>
  <dcterms:created xsi:type="dcterms:W3CDTF">2014-05-09T22:10:06Z</dcterms:created>
  <dcterms:modified xsi:type="dcterms:W3CDTF">2017-05-09T17:26:57Z</dcterms:modified>
  <cp:category/>
  <cp:version/>
  <cp:contentType/>
  <cp:contentStatus/>
</cp:coreProperties>
</file>